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bb4e82c6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sh Flow Forecast" sheetId="1" r:id="Rded37b5e94e74d69"/>
    <x:sheet xmlns:r="http://schemas.openxmlformats.org/officeDocument/2006/relationships" name="Dashboard" sheetId="2" r:id="R7ee66d96c6d04f28"/>
    <x:sheet xmlns:r="http://schemas.openxmlformats.org/officeDocument/2006/relationships" name="Guide" sheetId="3" r:id="R3616015f8b9042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yyyy"/>
    <x:numFmt numFmtId="201" formatCode="$#,##0.0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74151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E5E7EB"/>
      </x:patternFill>
    </x:fill>
    <x:fill>
      <x:patternFill patternType="solid">
        <x:fgColor rgb="FF1F2937"/>
      </x:patternFill>
    </x:fill>
    <x:fill>
      <x:patternFill patternType="solid">
        <x:fgColor rgb="FFD1D5DB"/>
      </x:patternFill>
    </x:fill>
    <x:fill>
      <x:patternFill patternType="solid">
        <x:fgColor rgb="FFEFF6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20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20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20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4" fillId="5" borderId="0" xfId="0" applyNumberFormat="1" applyFont="1" applyFill="1" applyBorder="1"/>
    <x:xf numFmtId="201" fontId="0" fillId="0" borderId="0" xfId="0" applyNumberFormat="1" applyFont="1" applyFill="1" applyBorder="1"/>
    <x:xf numFmtId="201" fontId="5" fillId="0" borderId="1" xfId="0" applyNumberFormat="1" applyFont="1" applyFill="1" applyBorder="1"/>
    <x:xf numFmtId="201" fontId="4" fillId="5" borderId="1" xfId="0" applyNumberFormat="1" applyFont="1" applyFill="1" applyBorder="1"/>
    <x:xf numFmtId="201" fontId="0" fillId="0" borderId="1" xfId="0" applyNumberFormat="1" applyFont="1" applyFill="1" applyBorder="1"/>
    <x:xf numFmtId="201" fontId="0" fillId="6" borderId="0" xfId="0" applyNumberFormat="1" applyFont="1" applyFill="1" applyBorder="1"/>
    <x:xf numFmtId="201" fontId="0" fillId="6" borderId="1" xfId="0" applyNumberFormat="1" applyFont="1" applyFill="1" applyBorder="1"/>
    <x:xf numFmtId="201" fontId="5" fillId="6" borderId="0" xfId="0" applyNumberFormat="1" applyFont="1" applyFill="1" applyBorder="1"/>
    <x:xf numFmtId="201" fontId="5" fillId="6" borderId="1" xfId="0" applyNumberFormat="1" applyFont="1" applyFill="1" applyBorder="1"/>
    <x:xf numFmtId="201" fontId="5" fillId="7" borderId="0" xfId="0" applyNumberFormat="1" applyFont="1" applyFill="1" applyBorder="1"/>
    <x:xf numFmtId="201" fontId="5" fillId="7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4b95ed5e746c9" /><Relationship Type="http://schemas.openxmlformats.org/officeDocument/2006/relationships/theme" Target="/xl/theme/theme1.xml" Id="Rd395c51b681b4245" /><Relationship Type="http://schemas.openxmlformats.org/officeDocument/2006/relationships/sharedStrings" Target="/xl/sharedStrings.xml" Id="Ra58d76ed97f94ca4" /><Relationship Type="http://schemas.openxmlformats.org/officeDocument/2006/relationships/worksheet" Target="/xl/worksheets/sheet1.xml" Id="Rded37b5e94e74d69" /><Relationship Type="http://schemas.openxmlformats.org/officeDocument/2006/relationships/worksheet" Target="/xl/worksheets/sheet2.xml" Id="R7ee66d96c6d04f28" /><Relationship Type="http://schemas.openxmlformats.org/officeDocument/2006/relationships/worksheet" Target="/xl/worksheets/sheet3.xml" Id="R3616015f8b9042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9ce426e89f64aa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Projected Closing Cash</a:t>
            </a:r>
          </a:p>
        </c:rich>
      </c:tx>
    </c:title>
    <c:plotArea>
      <c:lineChart>
        <c:grouping val="standard"/>
        <c:ser>
          <c:idx val="0"/>
          <c:order val="0"/>
          <c:tx>
            <c:v>Closing Cash</c:v>
          </c:tx>
          <c:marker>
            <c:symbol val="none"/>
          </c:marker>
          <c:cat>
            <c:strRef>
              <c:f>'Dashboard'!$D$4:$D$15</c:f>
              <c:strCache>
                <c:ptCount val="0"/>
              </c:strCache>
            </c:strRef>
          </c:cat>
          <c:val>
            <c:numRef>
              <c:f>'Dashboard'!$E$4:$E$15</c:f>
              <c:numCache>
                <c:formatCode>$#,##0.00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9ce426e89f64aa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d0c5c4c22274ace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30" customHeight="1">
      <x:c r="A1" s="4" t="str">
        <x:v>AUDITERE — Free 12-Month Cash Flow Forecast</x:v>
      </x:c>
    </x:row>
    <x:row r="2" ht="30" customHeight="1">
      <x:c r="A2" s="10" t="str">
        <x:v>Enter expected cash movements as positive amounts. Outflows are subtracted automatically. Closing cash rolls forward into the next month's opening balance.</x:v>
      </x:c>
    </x:row>
    <x:row r="4">
      <x:c r="A4" s="22" t="str">
        <x:v>Category</x:v>
      </x:c>
      <x:c r="B4" s="23" t="n">
        <x:v>46266</x:v>
      </x:c>
      <x:c r="C4" s="23" t="n">
        <x:v>46296</x:v>
      </x:c>
      <x:c r="D4" s="23" t="n">
        <x:v>46327</x:v>
      </x:c>
      <x:c r="E4" s="23" t="n">
        <x:v>46357</x:v>
      </x:c>
      <x:c r="F4" s="23" t="n">
        <x:v>46388</x:v>
      </x:c>
      <x:c r="G4" s="23" t="n">
        <x:v>46419</x:v>
      </x:c>
      <x:c r="H4" s="23" t="n">
        <x:v>46447</x:v>
      </x:c>
      <x:c r="I4" s="23" t="n">
        <x:v>46478</x:v>
      </x:c>
      <x:c r="J4" s="23" t="n">
        <x:v>46508</x:v>
      </x:c>
      <x:c r="K4" s="23" t="n">
        <x:v>46539</x:v>
      </x:c>
      <x:c r="L4" s="23" t="n">
        <x:v>46569</x:v>
      </x:c>
      <x:c r="M4" s="23" t="n">
        <x:v>46600</x:v>
      </x:c>
    </x:row>
    <x:row r="5">
      <x:c r="A5" s="36" t="str">
        <x:v>Opening Cash</x:v>
      </x:c>
      <x:c r="B5" s="46" t="n">
        <x:v>25000</x:v>
      </x:c>
      <x:c r="C5" s="48" t="n">
        <x:f>B19</x:f>
        <x:v>29900</x:v>
      </x:c>
      <x:c r="D5" s="48" t="n">
        <x:f>C19</x:f>
        <x:v>36100</x:v>
      </x:c>
      <x:c r="E5" s="48" t="n">
        <x:f>D19</x:f>
        <x:v>41350</x:v>
      </x:c>
      <x:c r="F5" s="48" t="n">
        <x:f>E19</x:f>
        <x:v>51800</x:v>
      </x:c>
      <x:c r="G5" s="48" t="n">
        <x:f>F19</x:f>
        <x:v>61500</x:v>
      </x:c>
      <x:c r="H5" s="48" t="n">
        <x:f>G19</x:f>
        <x:v>70600</x:v>
      </x:c>
      <x:c r="I5" s="48" t="n">
        <x:f>H19</x:f>
        <x:v>81850</x:v>
      </x:c>
      <x:c r="J5" s="48" t="n">
        <x:f>I19</x:f>
        <x:v>95100</x:v>
      </x:c>
      <x:c r="K5" s="48" t="n">
        <x:f>J19</x:f>
        <x:v>106900</x:v>
      </x:c>
      <x:c r="L5" s="48" t="n">
        <x:f>K19</x:f>
        <x:v>121700</x:v>
      </x:c>
      <x:c r="M5" s="48" t="n">
        <x:f>L19</x:f>
        <x:v>137450</x:v>
      </x:c>
    </x:row>
    <x:row r="6">
      <x:c r="A6" s="33" t="str">
        <x:v>CASH INFLOWS</x:v>
      </x:c>
      <x:c r="B6" s="39"/>
      <x:c r="C6" s="39"/>
      <x:c r="D6" s="39"/>
      <x:c r="E6" s="39"/>
      <x:c r="F6" s="39"/>
      <x:c r="G6" s="39"/>
      <x:c r="H6" s="39"/>
      <x:c r="I6" s="39"/>
      <x:c r="J6" s="39"/>
      <x:c r="K6" s="39"/>
      <x:c r="L6" s="39"/>
      <x:c r="M6" s="39"/>
    </x:row>
    <x:row r="7">
      <x:c r="A7" t="str">
        <x:v>Sales Receipts</x:v>
      </x:c>
      <x:c r="B7" s="44" t="n">
        <x:v>18000</x:v>
      </x:c>
      <x:c r="C7" s="44" t="n">
        <x:v>20000</x:v>
      </x:c>
      <x:c r="D7" s="44" t="n">
        <x:v>22000</x:v>
      </x:c>
      <x:c r="E7" s="44" t="n">
        <x:v>26000</x:v>
      </x:c>
      <x:c r="F7" s="44" t="n">
        <x:v>24000</x:v>
      </x:c>
      <x:c r="G7" s="44" t="n">
        <x:v>25000</x:v>
      </x:c>
      <x:c r="H7" s="44" t="n">
        <x:v>27000</x:v>
      </x:c>
      <x:c r="I7" s="44" t="n">
        <x:v>29000</x:v>
      </x:c>
      <x:c r="J7" s="44" t="n">
        <x:v>30000</x:v>
      </x:c>
      <x:c r="K7" s="44" t="n">
        <x:v>32000</x:v>
      </x:c>
      <x:c r="L7" s="44" t="n">
        <x:v>33000</x:v>
      </x:c>
      <x:c r="M7" s="44" t="n">
        <x:v>35000</x:v>
      </x:c>
    </x:row>
    <x:row r="8">
      <x:c r="A8" t="str">
        <x:v>Other Income</x:v>
      </x:c>
      <x:c r="B8" s="44" t="n">
        <x:v>500</x:v>
      </x:c>
      <x:c r="C8" s="44" t="n">
        <x:v>0</x:v>
      </x:c>
      <x:c r="D8" s="44" t="n">
        <x:v>1200</x:v>
      </x:c>
      <x:c r="E8" s="44" t="n">
        <x:v>0</x:v>
      </x:c>
      <x:c r="F8" s="44" t="n">
        <x:v>0</x:v>
      </x:c>
      <x:c r="G8" s="44" t="n">
        <x:v>800</x:v>
      </x:c>
      <x:c r="H8" s="44" t="n">
        <x:v>0</x:v>
      </x:c>
      <x:c r="I8" s="44" t="n">
        <x:v>0</x:v>
      </x:c>
      <x:c r="J8" s="44" t="n">
        <x:v>1500</x:v>
      </x:c>
      <x:c r="K8" s="44" t="n">
        <x:v>0</x:v>
      </x:c>
      <x:c r="L8" s="44" t="n">
        <x:v>0</x:v>
      </x:c>
      <x:c r="M8" s="44" t="n">
        <x:v>1000</x:v>
      </x:c>
    </x:row>
    <x:row r="9">
      <x:c r="A9" s="36" t="str">
        <x:v>Total Cash Inflows</x:v>
      </x:c>
      <x:c r="B9" s="48" t="n">
        <x:f>SUM(B7:B8)</x:f>
        <x:v>18500</x:v>
      </x:c>
      <x:c r="C9" s="48" t="n">
        <x:f>SUM(C7:C8)</x:f>
        <x:v>20000</x:v>
      </x:c>
      <x:c r="D9" s="48" t="n">
        <x:f>SUM(D7:D8)</x:f>
        <x:v>23200</x:v>
      </x:c>
      <x:c r="E9" s="48" t="n">
        <x:f>SUM(E7:E8)</x:f>
        <x:v>26000</x:v>
      </x:c>
      <x:c r="F9" s="48" t="n">
        <x:f>SUM(F7:F8)</x:f>
        <x:v>24000</x:v>
      </x:c>
      <x:c r="G9" s="48" t="n">
        <x:f>SUM(G7:G8)</x:f>
        <x:v>25800</x:v>
      </x:c>
      <x:c r="H9" s="48" t="n">
        <x:f>SUM(H7:H8)</x:f>
        <x:v>27000</x:v>
      </x:c>
      <x:c r="I9" s="48" t="n">
        <x:f>SUM(I7:I8)</x:f>
        <x:v>29000</x:v>
      </x:c>
      <x:c r="J9" s="48" t="n">
        <x:f>SUM(J7:J8)</x:f>
        <x:v>31500</x:v>
      </x:c>
      <x:c r="K9" s="48" t="n">
        <x:f>SUM(K7:K8)</x:f>
        <x:v>32000</x:v>
      </x:c>
      <x:c r="L9" s="48" t="n">
        <x:f>SUM(L7:L8)</x:f>
        <x:v>33000</x:v>
      </x:c>
      <x:c r="M9" s="48" t="n">
        <x:f>SUM(M7:M8)</x:f>
        <x:v>36000</x:v>
      </x:c>
    </x:row>
    <x:row r="10">
      <x:c r="A10" s="33" t="str">
        <x:v>CASH OUTFLOWS</x:v>
      </x:c>
      <x:c r="B10" s="39"/>
      <x:c r="C10" s="39"/>
      <x:c r="D10" s="39"/>
      <x:c r="E10" s="39"/>
      <x:c r="F10" s="39"/>
      <x:c r="G10" s="39"/>
      <x:c r="H10" s="39"/>
      <x:c r="I10" s="39"/>
      <x:c r="J10" s="39"/>
      <x:c r="K10" s="39"/>
      <x:c r="L10" s="39"/>
      <x:c r="M10" s="39"/>
    </x:row>
    <x:row r="11">
      <x:c r="A11" t="str">
        <x:v>Payroll</x:v>
      </x:c>
      <x:c r="B11" s="44" t="n">
        <x:v>7000</x:v>
      </x:c>
      <x:c r="C11" s="44" t="n">
        <x:v>7000</x:v>
      </x:c>
      <x:c r="D11" s="44" t="n">
        <x:v>7000</x:v>
      </x:c>
      <x:c r="E11" s="44" t="n">
        <x:v>7500</x:v>
      </x:c>
      <x:c r="F11" s="44" t="n">
        <x:v>7500</x:v>
      </x:c>
      <x:c r="G11" s="44" t="n">
        <x:v>7500</x:v>
      </x:c>
      <x:c r="H11" s="44" t="n">
        <x:v>8000</x:v>
      </x:c>
      <x:c r="I11" s="44" t="n">
        <x:v>8000</x:v>
      </x:c>
      <x:c r="J11" s="44" t="n">
        <x:v>8000</x:v>
      </x:c>
      <x:c r="K11" s="44" t="n">
        <x:v>8500</x:v>
      </x:c>
      <x:c r="L11" s="44" t="n">
        <x:v>8500</x:v>
      </x:c>
      <x:c r="M11" s="44" t="n">
        <x:v>8500</x:v>
      </x:c>
    </x:row>
    <x:row r="12">
      <x:c r="A12" t="str">
        <x:v>Rent / Facilities</x:v>
      </x:c>
      <x:c r="B12" s="44" t="n">
        <x:v>2500</x:v>
      </x:c>
      <x:c r="C12" s="44" t="n">
        <x:v>2500</x:v>
      </x:c>
      <x:c r="D12" s="44" t="n">
        <x:v>2500</x:v>
      </x:c>
      <x:c r="E12" s="44" t="n">
        <x:v>2500</x:v>
      </x:c>
      <x:c r="F12" s="44" t="n">
        <x:v>2500</x:v>
      </x:c>
      <x:c r="G12" s="44" t="n">
        <x:v>2500</x:v>
      </x:c>
      <x:c r="H12" s="44" t="n">
        <x:v>2500</x:v>
      </x:c>
      <x:c r="I12" s="44" t="n">
        <x:v>2500</x:v>
      </x:c>
      <x:c r="J12" s="44" t="n">
        <x:v>2500</x:v>
      </x:c>
      <x:c r="K12" s="44" t="n">
        <x:v>2500</x:v>
      </x:c>
      <x:c r="L12" s="44" t="n">
        <x:v>2500</x:v>
      </x:c>
      <x:c r="M12" s="44" t="n">
        <x:v>2500</x:v>
      </x:c>
    </x:row>
    <x:row r="13">
      <x:c r="A13" t="str">
        <x:v>Marketing</x:v>
      </x:c>
      <x:c r="B13" s="44" t="n">
        <x:v>2000</x:v>
      </x:c>
      <x:c r="C13" s="44" t="n">
        <x:v>2500</x:v>
      </x:c>
      <x:c r="D13" s="44" t="n">
        <x:v>3000</x:v>
      </x:c>
      <x:c r="E13" s="44" t="n">
        <x:v>3500</x:v>
      </x:c>
      <x:c r="F13" s="44" t="n">
        <x:v>2000</x:v>
      </x:c>
      <x:c r="G13" s="44" t="n">
        <x:v>2200</x:v>
      </x:c>
      <x:c r="H13" s="44" t="n">
        <x:v>2500</x:v>
      </x:c>
      <x:c r="I13" s="44" t="n">
        <x:v>3000</x:v>
      </x:c>
      <x:c r="J13" s="44" t="n">
        <x:v>3200</x:v>
      </x:c>
      <x:c r="K13" s="44" t="n">
        <x:v>3500</x:v>
      </x:c>
      <x:c r="L13" s="44" t="n">
        <x:v>3800</x:v>
      </x:c>
      <x:c r="M13" s="44" t="n">
        <x:v>4000</x:v>
      </x:c>
    </x:row>
    <x:row r="14">
      <x:c r="A14" t="str">
        <x:v>Software / Tools</x:v>
      </x:c>
      <x:c r="B14" s="44" t="n">
        <x:v>900</x:v>
      </x:c>
      <x:c r="C14" s="44" t="n">
        <x:v>900</x:v>
      </x:c>
      <x:c r="D14" s="44" t="n">
        <x:v>950</x:v>
      </x:c>
      <x:c r="E14" s="44" t="n">
        <x:v>950</x:v>
      </x:c>
      <x:c r="F14" s="44" t="n">
        <x:v>1000</x:v>
      </x:c>
      <x:c r="G14" s="44" t="n">
        <x:v>1000</x:v>
      </x:c>
      <x:c r="H14" s="44" t="n">
        <x:v>1050</x:v>
      </x:c>
      <x:c r="I14" s="44" t="n">
        <x:v>1050</x:v>
      </x:c>
      <x:c r="J14" s="44" t="n">
        <x:v>1100</x:v>
      </x:c>
      <x:c r="K14" s="44" t="n">
        <x:v>1100</x:v>
      </x:c>
      <x:c r="L14" s="44" t="n">
        <x:v>1150</x:v>
      </x:c>
      <x:c r="M14" s="44" t="n">
        <x:v>1150</x:v>
      </x:c>
    </x:row>
    <x:row r="15">
      <x:c r="A15" t="str">
        <x:v>Taxes</x:v>
      </x:c>
      <x:c r="B15" s="44" t="n">
        <x:v>0</x:v>
      </x:c>
      <x:c r="C15" s="44" t="n">
        <x:v>0</x:v>
      </x:c>
      <x:c r="D15" s="44" t="n">
        <x:v>3000</x:v>
      </x:c>
      <x:c r="E15" s="44" t="n">
        <x:v>0</x:v>
      </x:c>
      <x:c r="F15" s="44" t="n">
        <x:v>0</x:v>
      </x:c>
      <x:c r="G15" s="44" t="n">
        <x:v>2500</x:v>
      </x:c>
      <x:c r="H15" s="44" t="n">
        <x:v>0</x:v>
      </x:c>
      <x:c r="I15" s="44" t="n">
        <x:v>0</x:v>
      </x:c>
      <x:c r="J15" s="44" t="n">
        <x:v>3500</x:v>
      </x:c>
      <x:c r="K15" s="44" t="n">
        <x:v>0</x:v>
      </x:c>
      <x:c r="L15" s="44" t="n">
        <x:v>0</x:v>
      </x:c>
      <x:c r="M15" s="44" t="n">
        <x:v>3000</x:v>
      </x:c>
    </x:row>
    <x:row r="16">
      <x:c r="A16" s="36" t="str">
        <x:v>Other Expenses</x:v>
      </x:c>
      <x:c r="B16" s="46" t="n">
        <x:v>1200</x:v>
      </x:c>
      <x:c r="C16" s="46" t="n">
        <x:v>900</x:v>
      </x:c>
      <x:c r="D16" s="46" t="n">
        <x:v>1500</x:v>
      </x:c>
      <x:c r="E16" s="46" t="n">
        <x:v>1100</x:v>
      </x:c>
      <x:c r="F16" s="46" t="n">
        <x:v>1300</x:v>
      </x:c>
      <x:c r="G16" s="46" t="n">
        <x:v>1000</x:v>
      </x:c>
      <x:c r="H16" s="46" t="n">
        <x:v>1700</x:v>
      </x:c>
      <x:c r="I16" s="46" t="n">
        <x:v>1200</x:v>
      </x:c>
      <x:c r="J16" s="46" t="n">
        <x:v>1400</x:v>
      </x:c>
      <x:c r="K16" s="46" t="n">
        <x:v>1600</x:v>
      </x:c>
      <x:c r="L16" s="46" t="n">
        <x:v>1300</x:v>
      </x:c>
      <x:c r="M16" s="46" t="n">
        <x:v>1800</x:v>
      </x:c>
    </x:row>
    <x:row r="17">
      <x:c r="A17" s="36" t="str">
        <x:v>Total Cash Outflows</x:v>
      </x:c>
      <x:c r="B17" s="48" t="n">
        <x:f>SUM(B11:B16)</x:f>
        <x:v>13600</x:v>
      </x:c>
      <x:c r="C17" s="48" t="n">
        <x:f>SUM(C11:C16)</x:f>
        <x:v>13800</x:v>
      </x:c>
      <x:c r="D17" s="48" t="n">
        <x:f>SUM(D11:D16)</x:f>
        <x:v>17950</x:v>
      </x:c>
      <x:c r="E17" s="48" t="n">
        <x:f>SUM(E11:E16)</x:f>
        <x:v>15550</x:v>
      </x:c>
      <x:c r="F17" s="48" t="n">
        <x:f>SUM(F11:F16)</x:f>
        <x:v>14300</x:v>
      </x:c>
      <x:c r="G17" s="48" t="n">
        <x:f>SUM(G11:G16)</x:f>
        <x:v>16700</x:v>
      </x:c>
      <x:c r="H17" s="48" t="n">
        <x:f>SUM(H11:H16)</x:f>
        <x:v>15750</x:v>
      </x:c>
      <x:c r="I17" s="48" t="n">
        <x:f>SUM(I11:I16)</x:f>
        <x:v>15750</x:v>
      </x:c>
      <x:c r="J17" s="48" t="n">
        <x:f>SUM(J11:J16)</x:f>
        <x:v>19700</x:v>
      </x:c>
      <x:c r="K17" s="48" t="n">
        <x:f>SUM(K11:K16)</x:f>
        <x:v>17200</x:v>
      </x:c>
      <x:c r="L17" s="48" t="n">
        <x:f>SUM(L11:L16)</x:f>
        <x:v>17250</x:v>
      </x:c>
      <x:c r="M17" s="48" t="n">
        <x:f>SUM(M11:M16)</x:f>
        <x:v>20950</x:v>
      </x:c>
    </x:row>
    <x:row r="18">
      <x:c r="A18" s="36" t="str">
        <x:v>Net Cash Flow</x:v>
      </x:c>
      <x:c r="B18" s="48" t="n">
        <x:f>B9-B17</x:f>
        <x:v>4900</x:v>
      </x:c>
      <x:c r="C18" s="48" t="n">
        <x:f>C9-C17</x:f>
        <x:v>6200</x:v>
      </x:c>
      <x:c r="D18" s="48" t="n">
        <x:f>D9-D17</x:f>
        <x:v>5250</x:v>
      </x:c>
      <x:c r="E18" s="48" t="n">
        <x:f>E9-E17</x:f>
        <x:v>10450</x:v>
      </x:c>
      <x:c r="F18" s="48" t="n">
        <x:f>F9-F17</x:f>
        <x:v>9700</x:v>
      </x:c>
      <x:c r="G18" s="48" t="n">
        <x:f>G9-G17</x:f>
        <x:v>9100</x:v>
      </x:c>
      <x:c r="H18" s="48" t="n">
        <x:f>H9-H17</x:f>
        <x:v>11250</x:v>
      </x:c>
      <x:c r="I18" s="48" t="n">
        <x:f>I9-I17</x:f>
        <x:v>13250</x:v>
      </x:c>
      <x:c r="J18" s="48" t="n">
        <x:f>J9-J17</x:f>
        <x:v>11800</x:v>
      </x:c>
      <x:c r="K18" s="48" t="n">
        <x:f>K9-K17</x:f>
        <x:v>14800</x:v>
      </x:c>
      <x:c r="L18" s="48" t="n">
        <x:f>L9-L17</x:f>
        <x:v>15750</x:v>
      </x:c>
      <x:c r="M18" s="48" t="n">
        <x:f>M9-M17</x:f>
        <x:v>15050</x:v>
      </x:c>
    </x:row>
    <x:row r="19">
      <x:c r="A19" s="36" t="str">
        <x:v>Closing Cash</x:v>
      </x:c>
      <x:c r="B19" s="48" t="n">
        <x:f>B5+B18</x:f>
        <x:v>29900</x:v>
      </x:c>
      <x:c r="C19" s="48" t="n">
        <x:f>C5+C18</x:f>
        <x:v>36100</x:v>
      </x:c>
      <x:c r="D19" s="48" t="n">
        <x:f>D5+D18</x:f>
        <x:v>41350</x:v>
      </x:c>
      <x:c r="E19" s="48" t="n">
        <x:f>E5+E18</x:f>
        <x:v>51800</x:v>
      </x:c>
      <x:c r="F19" s="48" t="n">
        <x:f>F5+F18</x:f>
        <x:v>61500</x:v>
      </x:c>
      <x:c r="G19" s="48" t="n">
        <x:f>G5+G18</x:f>
        <x:v>70600</x:v>
      </x:c>
      <x:c r="H19" s="48" t="n">
        <x:f>H5+H18</x:f>
        <x:v>81850</x:v>
      </x:c>
      <x:c r="I19" s="48" t="n">
        <x:f>I5+I18</x:f>
        <x:v>95100</x:v>
      </x:c>
      <x:c r="J19" s="48" t="n">
        <x:f>J5+J18</x:f>
        <x:v>106900</x:v>
      </x:c>
      <x:c r="K19" s="48" t="n">
        <x:f>K5+K18</x:f>
        <x:v>121700</x:v>
      </x:c>
      <x:c r="L19" s="48" t="n">
        <x:f>L5+L18</x:f>
        <x:v>137450</x:v>
      </x:c>
      <x:c r="M19" s="48" t="n">
        <x:f>M5+M18</x:f>
        <x:v>152500</x:v>
      </x:c>
    </x:row>
    <x:row r="20">
      <x:c r="A20" s="36" t="str">
        <x:v>Minimum Cash Buffer</x:v>
      </x:c>
      <x:c r="B20" s="46" t="n">
        <x:v>10000</x:v>
      </x:c>
      <x:c r="C20" s="46" t="n">
        <x:v>10000</x:v>
      </x:c>
      <x:c r="D20" s="46" t="n">
        <x:v>10000</x:v>
      </x:c>
      <x:c r="E20" s="46" t="n">
        <x:v>10000</x:v>
      </x:c>
      <x:c r="F20" s="46" t="n">
        <x:v>10000</x:v>
      </x:c>
      <x:c r="G20" s="46" t="n">
        <x:v>10000</x:v>
      </x:c>
      <x:c r="H20" s="46" t="n">
        <x:v>10000</x:v>
      </x:c>
      <x:c r="I20" s="46" t="n">
        <x:v>10000</x:v>
      </x:c>
      <x:c r="J20" s="46" t="n">
        <x:v>10000</x:v>
      </x:c>
      <x:c r="K20" s="46" t="n">
        <x:v>10000</x:v>
      </x:c>
      <x:c r="L20" s="46" t="n">
        <x:v>10000</x:v>
      </x:c>
      <x:c r="M20" s="46" t="n">
        <x:v>10000</x:v>
      </x:c>
    </x:row>
    <x:row r="21">
      <x:c r="A21" s="36" t="str">
        <x:v>Buffer Status</x:v>
      </x:c>
      <x:c r="B21" s="36" t="str">
        <x:f>IF(B19&lt;B20,"Below buffer","OK")</x:f>
        <x:v>OK</x:v>
      </x:c>
      <x:c r="C21" s="36" t="str">
        <x:f>IF(C19&lt;C20,"Below buffer","OK")</x:f>
        <x:v>OK</x:v>
      </x:c>
      <x:c r="D21" s="36" t="str">
        <x:f>IF(D19&lt;D20,"Below buffer","OK")</x:f>
        <x:v>OK</x:v>
      </x:c>
      <x:c r="E21" s="36" t="str">
        <x:f>IF(E19&lt;E20,"Below buffer","OK")</x:f>
        <x:v>OK</x:v>
      </x:c>
      <x:c r="F21" s="36" t="str">
        <x:f>IF(F19&lt;F20,"Below buffer","OK")</x:f>
        <x:v>OK</x:v>
      </x:c>
      <x:c r="G21" s="36" t="str">
        <x:f>IF(G19&lt;G20,"Below buffer","OK")</x:f>
        <x:v>OK</x:v>
      </x:c>
      <x:c r="H21" s="36" t="str">
        <x:f>IF(H19&lt;H20,"Below buffer","OK")</x:f>
        <x:v>OK</x:v>
      </x:c>
      <x:c r="I21" s="36" t="str">
        <x:f>IF(I19&lt;I20,"Below buffer","OK")</x:f>
        <x:v>OK</x:v>
      </x:c>
      <x:c r="J21" s="36" t="str">
        <x:f>IF(J19&lt;J20,"Below buffer","OK")</x:f>
        <x:v>OK</x:v>
      </x:c>
      <x:c r="K21" s="36" t="str">
        <x:f>IF(K19&lt;K20,"Below buffer","OK")</x:f>
        <x:v>OK</x:v>
      </x:c>
      <x:c r="L21" s="36" t="str">
        <x:f>IF(L19&lt;L20,"Below buffer","OK")</x:f>
        <x:v>OK</x:v>
      </x:c>
      <x:c r="M21" s="36" t="str">
        <x:f>IF(M19&lt;M20,"Below buffer","OK")</x:f>
        <x:v>OK</x:v>
      </x:c>
    </x:row>
  </x:sheetData>
  <x:mergeCells>
    <x:mergeCell ref="A1:N1"/>
    <x:mergeCell ref="A2:N2"/>
  </x:mergeCells>
  <x:conditionalFormatting sqref="B21:M21">
    <x:cfRule type="expression" dxfId="0" priority="1">
      <x:formula>B21="Below buffer"</x:formula>
    </x:cfRule>
    <x:cfRule type="expression" dxfId="1" priority="2">
      <x:formula>B21="OK"</x:formula>
    </x:cfRule>
  </x:conditionalFormatting>
  <x:conditionalFormatting sqref="B19:M19">
    <x:cfRule type="expression" dxfId="2" priority="3">
      <x:formula>B19&lt;0</x:formula>
    </x:cfRule>
  </x:conditionalFormatting>
  <x:conditionalFormatting sqref="B7:M16">
    <x:cfRule type="expression" dxfId="3" priority="4">
      <x:formula>B7&lt;0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</x:cols>
  <x:sheetData>
    <x:row r="1" ht="30" customHeight="1">
      <x:c r="A1" s="3" t="str">
        <x:v>Cash Flow Dashboard</x:v>
      </x:c>
    </x:row>
    <x:row r="3">
      <x:c r="A3" s="18" t="str">
        <x:v>Metric</x:v>
      </x:c>
      <x:c r="B3" s="18" t="str">
        <x:v>Value</x:v>
      </x:c>
      <x:c r="D3" s="18" t="str">
        <x:v>Month</x:v>
      </x:c>
      <x:c r="E3" s="18" t="str">
        <x:v>Closing Cash</x:v>
      </x:c>
    </x:row>
    <x:row r="4">
      <x:c r="A4" t="str">
        <x:v>Starting Cash</x:v>
      </x:c>
      <x:c r="B4" s="40" t="n">
        <x:f>'Cash Flow Forecast'!B5</x:f>
        <x:v>25000</x:v>
      </x:c>
      <x:c r="D4" s="14" t="n">
        <x:v>46266</x:v>
      </x:c>
      <x:c r="E4" s="40" t="n">
        <x:f>'Cash Flow Forecast'!B19</x:f>
        <x:v>29900</x:v>
      </x:c>
    </x:row>
    <x:row r="5">
      <x:c r="A5" t="str">
        <x:v>Total Inflows</x:v>
      </x:c>
      <x:c r="B5" s="40" t="n">
        <x:f>SUM('Cash Flow Forecast'!B9:M9)</x:f>
        <x:v>326000</x:v>
      </x:c>
      <x:c r="D5" s="14" t="n">
        <x:v>46296</x:v>
      </x:c>
      <x:c r="E5" s="40" t="n">
        <x:f>'Cash Flow Forecast'!C19</x:f>
        <x:v>36100</x:v>
      </x:c>
    </x:row>
    <x:row r="6">
      <x:c r="A6" t="str">
        <x:v>Total Outflows</x:v>
      </x:c>
      <x:c r="B6" s="40" t="n">
        <x:f>SUM('Cash Flow Forecast'!B17:M17)</x:f>
        <x:v>198500</x:v>
      </x:c>
      <x:c r="D6" s="14" t="n">
        <x:v>46327</x:v>
      </x:c>
      <x:c r="E6" s="40" t="n">
        <x:f>'Cash Flow Forecast'!D19</x:f>
        <x:v>41350</x:v>
      </x:c>
    </x:row>
    <x:row r="7">
      <x:c r="A7" t="str">
        <x:v>Net Cash Change</x:v>
      </x:c>
      <x:c r="B7" s="40" t="n">
        <x:f>SUM('Cash Flow Forecast'!B18:M18)</x:f>
        <x:v>127500</x:v>
      </x:c>
      <x:c r="D7" s="14" t="n">
        <x:v>46357</x:v>
      </x:c>
      <x:c r="E7" s="40" t="n">
        <x:f>'Cash Flow Forecast'!E19</x:f>
        <x:v>51800</x:v>
      </x:c>
    </x:row>
    <x:row r="8">
      <x:c r="A8" t="str">
        <x:v>Lowest Closing Cash</x:v>
      </x:c>
      <x:c r="B8" s="40" t="n">
        <x:f>MIN('Cash Flow Forecast'!B19:M19)</x:f>
        <x:v>29900</x:v>
      </x:c>
      <x:c r="D8" s="14" t="n">
        <x:v>46388</x:v>
      </x:c>
      <x:c r="E8" s="40" t="n">
        <x:f>'Cash Flow Forecast'!F19</x:f>
        <x:v>61500</x:v>
      </x:c>
    </x:row>
    <x:row r="9">
      <x:c r="D9" s="14" t="n">
        <x:v>46419</x:v>
      </x:c>
      <x:c r="E9" s="40" t="n">
        <x:f>'Cash Flow Forecast'!G19</x:f>
        <x:v>70600</x:v>
      </x:c>
    </x:row>
    <x:row r="10">
      <x:c r="D10" s="14" t="n">
        <x:v>46447</x:v>
      </x:c>
      <x:c r="E10" s="40" t="n">
        <x:f>'Cash Flow Forecast'!H19</x:f>
        <x:v>81850</x:v>
      </x:c>
    </x:row>
    <x:row r="11">
      <x:c r="D11" s="14" t="n">
        <x:v>46478</x:v>
      </x:c>
      <x:c r="E11" s="40" t="n">
        <x:f>'Cash Flow Forecast'!I19</x:f>
        <x:v>95100</x:v>
      </x:c>
    </x:row>
    <x:row r="12">
      <x:c r="D12" s="14" t="n">
        <x:v>46508</x:v>
      </x:c>
      <x:c r="E12" s="40" t="n">
        <x:f>'Cash Flow Forecast'!J19</x:f>
        <x:v>106900</x:v>
      </x:c>
    </x:row>
    <x:row r="13">
      <x:c r="D13" s="14" t="n">
        <x:v>46539</x:v>
      </x:c>
      <x:c r="E13" s="40" t="n">
        <x:f>'Cash Flow Forecast'!K19</x:f>
        <x:v>121700</x:v>
      </x:c>
    </x:row>
    <x:row r="14">
      <x:c r="D14" s="14" t="n">
        <x:v>46569</x:v>
      </x:c>
      <x:c r="E14" s="40" t="n">
        <x:f>'Cash Flow Forecast'!L19</x:f>
        <x:v>137450</x:v>
      </x:c>
    </x:row>
    <x:row r="15">
      <x:c r="D15" s="14" t="n">
        <x:v>46600</x:v>
      </x:c>
      <x:c r="E15" s="40" t="n">
        <x:f>'Cash Flow Forecast'!M19</x:f>
        <x:v>152500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ed0c5c4c22274ace"/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2" hidden="0" customWidth="1"/>
    <x:col min="3" max="3" width="55" hidden="0" customWidth="1"/>
  </x:cols>
  <x:sheetData>
    <x:row r="1" ht="30" customHeight="1">
      <x:c r="A1" s="3" t="str">
        <x:v>How to Use This Cash Flow Forecast</x:v>
      </x:c>
    </x:row>
    <x:row r="3">
      <x:c r="A3" s="36" t="str">
        <x:v>1</x:v>
      </x:c>
      <x:c r="B3" s="36" t="str">
        <x:v>Opening Cash</x:v>
      </x:c>
      <x:c r="C3" s="50" t="str">
        <x:v>Enter your starting available cash in the first month only. Later months roll forward automatically.</x:v>
      </x:c>
    </x:row>
    <x:row r="4">
      <x:c r="A4" t="str">
        <x:v>2</x:v>
      </x:c>
      <x:c r="B4" t="str">
        <x:v>Inflows</x:v>
      </x:c>
      <x:c r="C4" s="51" t="str">
        <x:v>Enter expected cash actually received, not merely invoices issued or revenue recognized.</x:v>
      </x:c>
    </x:row>
    <x:row r="5">
      <x:c r="A5" t="str">
        <x:v>3</x:v>
      </x:c>
      <x:c r="B5" t="str">
        <x:v>Outflows</x:v>
      </x:c>
      <x:c r="C5" s="51" t="str">
        <x:v>Enter expected cash payments as positive amounts. The workbook subtracts them automatically.</x:v>
      </x:c>
    </x:row>
    <x:row r="6">
      <x:c r="A6" t="str">
        <x:v>4</x:v>
      </x:c>
      <x:c r="B6" t="str">
        <x:v>Minimum Buffer</x:v>
      </x:c>
      <x:c r="C6" s="51" t="str">
        <x:v>Set the minimum cash balance you want to preserve each month.</x:v>
      </x:c>
    </x:row>
    <x:row r="7">
      <x:c r="A7" t="str">
        <x:v>5</x:v>
      </x:c>
      <x:c r="B7" t="str">
        <x:v>Review Warnings</x:v>
      </x:c>
      <x:c r="C7" s="51" t="str">
        <x:v>Red status cells flag months projected below your cash buffer.</x:v>
      </x:c>
    </x:row>
    <x:row r="8">
      <x:c r="A8" t="str">
        <x:v>6</x:v>
      </x:c>
      <x:c r="B8" t="str">
        <x:v>Investigate Assumptions</x:v>
      </x:c>
      <x:c r="C8" s="51" t="str">
        <x:v>A formula can be correct while timing, amounts, or assumptions are wrong. Review unusual values before relying on the forecast.</x:v>
      </x:c>
    </x:row>
  </x:sheetData>
  <x:mergeCells>
    <x:mergeCell ref="A1:F1"/>
  </x:mergeCells>
  <x:pageMargins left="0.7" right="0.7" top="0.75" bottom="0.75" header="0.3" footer="0.3"/>
</x:worksheet>
</file>